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<sst xmlns="http://schemas.openxmlformats.org/spreadsheetml/2006/main" count="42" uniqueCount="42">
  <si>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</si>
  <si>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</si>
  <si>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</si>
  <si>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</si>
  <si>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paramento vertical; através da colocação de perfil colaminado de chapa de aço e PVC-P, B (com quinagem) PVC Light Grey "DANOSA", para remate e protecção da impermeabilização formada por: banda de acabamento de 50 cm de desenvolvimento com lâmina impermeabilizante flexível de PVC-P, Danopol HS 1,5 Cool Roofing "DANOSA", de 1,5 mm de espessura, com armadura de malha de fibra de poliéster, e com resistência à intempérie e aos raios ultravioleta, colocada solta sobre a camada separadora, fixada em sobreposição através de soldadura termoplástica, e nos bordos soldada a perfis colaminados de chapa e PVC-P, com prévia aplicação de adesivo à base de borracha de poliuretano e resinas sintéticas, Glue-Dan PVC "DANOSA". Inclusive cordão de vedação aplicado entre o perfil colaminado e o paramento,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</si>
  <si>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</si>
  <si>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</si>
  <si>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</si>
  <si>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</si>
  <si>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</si>
  <si>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</si>
  <si>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mt15dan050h</t>
  </si>
  <si>
    <t xml:space="preserve">l</t>
  </si>
  <si>
    <t xml:space="preserve">Adesivo à base de borracha de poliuretano e resinas sintéticas, Glue-Dan PVC "DANOSA", para a fixação de lâminas impermeabilizantes flexíveis de PVC-P.</t>
  </si>
  <si>
    <t xml:space="preserve">mt15dan010pd</t>
  </si>
  <si>
    <t xml:space="preserve">m²</t>
  </si>
  <si>
    <t xml:space="preserve">Lâmina impermeabilizante flexível de PVC-P, Danopol HS 1,5 Cool Roofing "DANOSA", de 1,5 mm de espessura, com armadura de malha de fibra de poliéster, e com resistência à intempérie e aos raios ultravioleta, fornecida em rolos de 1,08x20 m, segundo EN 13956.</t>
  </si>
  <si>
    <t xml:space="preserve">mt15dan020u</t>
  </si>
  <si>
    <t xml:space="preserve">m</t>
  </si>
  <si>
    <t xml:space="preserve">Perfil colaminado de chapa de aço e PVC-P, B (com quinagem) PVC Light Grey "DANOSA", para remate de impermeabilização nos extremos das lâminas de PVC-P e nos encontros com elementos verticais.</t>
  </si>
  <si>
    <t xml:space="preserve">mt15dan020v</t>
  </si>
  <si>
    <t xml:space="preserve">m</t>
  </si>
  <si>
    <t xml:space="preserve">Perfil colaminado de chapa de aço e PVC-P, A (plano) PVC Light Grey "DANOSA", para remate de impermeabilização nos extremos das lâminas de PVC-P e nos encontros com elementos verticais.</t>
  </si>
  <si>
    <t xml:space="preserve">mt15sja020a</t>
  </si>
  <si>
    <t xml:space="preserve">Ud</t>
  </si>
  <si>
    <t xml:space="preserve">Cartucho de pasta de poliuretano, de 310 cm³.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</si>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</sst>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0.03</v>
      </c>
      <c r="F9" s="13">
        <v>7.56</v>
      </c>
      <c r="G9" s="13">
        <f ca="1">ROUND(INDIRECT(ADDRESS(ROW()+(0), COLUMN()+(-2), 1))*INDIRECT(ADDRESS(ROW()+(0), COLUMN()+(-1), 1)), 2)</f>
        <v>0.23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20.78</v>
      </c>
      <c r="G10" s="17">
        <f ca="1">ROUND(INDIRECT(ADDRESS(ROW()+(0), COLUMN()+(-2), 1))*INDIRECT(ADDRESS(ROW()+(0), COLUMN()+(-1), 1)), 2)</f>
        <v>10.39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2.4</v>
      </c>
      <c r="G11" s="17">
        <f ca="1">ROUND(INDIRECT(ADDRESS(ROW()+(0), COLUMN()+(-2), 1))*INDIRECT(ADDRESS(ROW()+(0), COLUMN()+(-1), 1)), 2)</f>
        <v>2.4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2.24</v>
      </c>
      <c r="G12" s="17">
        <f ca="1">ROUND(INDIRECT(ADDRESS(ROW()+(0), COLUMN()+(-2), 1))*INDIRECT(ADDRESS(ROW()+(0), COLUMN()+(-1), 1)), 2)</f>
        <v>2.24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0.17</v>
      </c>
      <c r="F13" s="17">
        <v>7.01</v>
      </c>
      <c r="G13" s="17">
        <f ca="1">ROUND(INDIRECT(ADDRESS(ROW()+(0), COLUMN()+(-2), 1))*INDIRECT(ADDRESS(ROW()+(0), COLUMN()+(-1), 1)), 2)</f>
        <v>1.19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3.45</v>
      </c>
      <c r="G14" s="17">
        <f ca="1">ROUND(INDIRECT(ADDRESS(ROW()+(0), COLUMN()+(-2), 1))*INDIRECT(ADDRESS(ROW()+(0), COLUMN()+(-1), 1)), 2)</f>
        <v>0.04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0.109</v>
      </c>
      <c r="F15" s="17">
        <v>22.68</v>
      </c>
      <c r="G15" s="17">
        <f ca="1">ROUND(INDIRECT(ADDRESS(ROW()+(0), COLUMN()+(-2), 1))*INDIRECT(ADDRESS(ROW()+(0), COLUMN()+(-1), 1)), 2)</f>
        <v>2.47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0.109</v>
      </c>
      <c r="F16" s="17">
        <v>22.13</v>
      </c>
      <c r="G16" s="17">
        <f ca="1">ROUND(INDIRECT(ADDRESS(ROW()+(0), COLUMN()+(-2), 1))*INDIRECT(ADDRESS(ROW()+(0), COLUMN()+(-1), 1)), 2)</f>
        <v>2.41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0.109</v>
      </c>
      <c r="F17" s="21">
        <v>22.68</v>
      </c>
      <c r="G17" s="21">
        <f ca="1">ROUND(INDIRECT(ADDRESS(ROW()+(0), COLUMN()+(-2), 1))*INDIRECT(ADDRESS(ROW()+(0), COLUMN()+(-1), 1)), 2)</f>
        <v>2.47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23.84</v>
      </c>
      <c r="G18" s="24">
        <f ca="1">ROUND(INDIRECT(ADDRESS(ROW()+(0), COLUMN()+(-2), 1))*INDIRECT(ADDRESS(ROW()+(0), COLUMN()+(-1), 1))/100, 2)</f>
        <v>0.48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24.32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