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<sst xmlns="http://schemas.openxmlformats.org/spreadsheetml/2006/main" count="55" uniqueCount="55">
  <si>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</si>
  <si>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QDF022</t>
  </si>
  <si>
    <t xml:space="preserve">m</t>
  </si>
  <si>
    <t xml:space="preserve">Encontro de cobertura plana não acessível, não ventilada com paramento vertical.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</si>
  <si>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ajardinada, tipo invertida, com lâmina drenante com paramento vertical; através da realização de um afastamento perimetral de mais de 5 cm relativamente ao paramento vertical e mais de 20 cm de altura sobre a protecção da cobertura, enchimento com argamassa de cimento, confeccionada em obra, dosificação 1:8 colocada sobre a impermeabilização formada por: banda de acabamento de 50 cm de desenvolvimento com lâmina impermeabilizante flexível de PVC-P, (fv), de 1,2 mm de espessura, com armadura de véu de fibra de vidro, colocada solta sobre a camada separadora, fixada em sobreposição através de soldadura termoplástica, e nos bordos soldada a perfis colaminados de chapa e PVC-P. Inclusive, complementos de reforço em tratamento de pontos singulares através da utilização de peças especiais para a resolução de ângulos internos e externos.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</si>
  <si>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</si>
  <si>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</si>
  <si>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</si>
  <si>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</si>
  <si>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</si>
  <si>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</si>
  <si>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mt15dac010a</t>
  </si>
  <si>
    <t xml:space="preserve">m²</t>
  </si>
  <si>
    <t xml:space="preserve">Lâmina impermeabilizante flexível de PVC-P, (fv), de 1,2 mm de espessura, com armadura de véu de fibra de vidro, segundo EN 13956.</t>
  </si>
  <si>
    <t xml:space="preserve">mt15dan020n</t>
  </si>
  <si>
    <t xml:space="preserve">m</t>
  </si>
  <si>
    <t xml:space="preserve">Perfil colaminado de chapa de aço e PVC-P, plano, para remate de impermeabilização nos extremos das lâminas de PVC-P e nos encontros com elementos verticais.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</si>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</sst>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0.5</v>
      </c>
      <c r="H9" s="11"/>
      <c r="I9" s="13">
        <v>10.26</v>
      </c>
      <c r="J9" s="13">
        <f ca="1">ROUND(INDIRECT(ADDRESS(ROW()+(0), COLUMN()+(-3), 1))*INDIRECT(ADDRESS(ROW()+(0), COLUMN()+(-1), 1)), 2)</f>
        <v>5.13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2.17</v>
      </c>
      <c r="J10" s="17">
        <f ca="1">ROUND(INDIRECT(ADDRESS(ROW()+(0), COLUMN()+(-3), 1))*INDIRECT(ADDRESS(ROW()+(0), COLUMN()+(-1), 1)), 2)</f>
        <v>4.34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0.006</v>
      </c>
      <c r="H11" s="16"/>
      <c r="I11" s="17">
        <v>1.5</v>
      </c>
      <c r="J11" s="17">
        <f ca="1">ROUND(INDIRECT(ADDRESS(ROW()+(0), COLUMN()+(-3), 1))*INDIRECT(ADDRESS(ROW()+(0), COLUMN()+(-1), 1)), 2)</f>
        <v>0.01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0.021</v>
      </c>
      <c r="H12" s="16"/>
      <c r="I12" s="17">
        <v>18</v>
      </c>
      <c r="J12" s="17">
        <f ca="1">ROUND(INDIRECT(ADDRESS(ROW()+(0), COLUMN()+(-3), 1))*INDIRECT(ADDRESS(ROW()+(0), COLUMN()+(-1), 1)), 2)</f>
        <v>0.38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2.368</v>
      </c>
      <c r="H13" s="16"/>
      <c r="I13" s="17">
        <v>0.1</v>
      </c>
      <c r="J13" s="17">
        <f ca="1">ROUND(INDIRECT(ADDRESS(ROW()+(0), COLUMN()+(-3), 1))*INDIRECT(ADDRESS(ROW()+(0), COLUMN()+(-1), 1)), 2)</f>
        <v>0.24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0.015</v>
      </c>
      <c r="H14" s="16"/>
      <c r="I14" s="17">
        <v>3.45</v>
      </c>
      <c r="J14" s="17">
        <f ca="1">ROUND(INDIRECT(ADDRESS(ROW()+(0), COLUMN()+(-3), 1))*INDIRECT(ADDRESS(ROW()+(0), COLUMN()+(-1), 1)), 2)</f>
        <v>0.05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0.109</v>
      </c>
      <c r="H15" s="16"/>
      <c r="I15" s="17">
        <v>22.68</v>
      </c>
      <c r="J15" s="17">
        <f ca="1">ROUND(INDIRECT(ADDRESS(ROW()+(0), COLUMN()+(-3), 1))*INDIRECT(ADDRESS(ROW()+(0), COLUMN()+(-1), 1)), 2)</f>
        <v>2.47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0.109</v>
      </c>
      <c r="H16" s="16"/>
      <c r="I16" s="17">
        <v>22.13</v>
      </c>
      <c r="J16" s="17">
        <f ca="1">ROUND(INDIRECT(ADDRESS(ROW()+(0), COLUMN()+(-3), 1))*INDIRECT(ADDRESS(ROW()+(0), COLUMN()+(-1), 1)), 2)</f>
        <v>2.41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0.104</v>
      </c>
      <c r="H17" s="20"/>
      <c r="I17" s="21">
        <v>21.45</v>
      </c>
      <c r="J17" s="21">
        <f ca="1">ROUND(INDIRECT(ADDRESS(ROW()+(0), COLUMN()+(-3), 1))*INDIRECT(ADDRESS(ROW()+(0), COLUMN()+(-1), 1)), 2)</f>
        <v>2.23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17.26</v>
      </c>
      <c r="J18" s="24">
        <f ca="1">ROUND(INDIRECT(ADDRESS(ROW()+(0), COLUMN()+(-3), 1))*INDIRECT(ADDRESS(ROW()+(0), COLUMN()+(-1), 1))/100, 2)</f>
        <v>0.35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17.61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1.10201e+006</v>
      </c>
      <c r="G23" s="31"/>
      <c r="H23" s="31">
        <v>1.10201e+006</v>
      </c>
      <c r="I23" s="31"/>
      <c r="J23" s="31"/>
      <c r="K23" s="31" t="s">
        <v>47</v>
      </c>
    </row>
    <row r="24" spans="1:11" ht="55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0" t="s">
        <v>49</v>
      </c>
      <c r="B25" s="30"/>
      <c r="C25" s="30"/>
      <c r="D25" s="30"/>
      <c r="E25" s="30"/>
      <c r="F25" s="31">
        <v>172012</v>
      </c>
      <c r="G25" s="31"/>
      <c r="H25" s="31">
        <v>172013</v>
      </c>
      <c r="I25" s="31"/>
      <c r="J25" s="31"/>
      <c r="K25" s="31" t="s">
        <v>50</v>
      </c>
    </row>
    <row r="26" spans="1:11" ht="13.50" thickBot="1" customHeight="1">
      <c r="A26" s="32" t="s">
        <v>51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