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<sst xmlns="http://schemas.openxmlformats.org/spreadsheetml/2006/main" count="100" uniqueCount="100">
  <si>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</si>
  <si>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QDB060</t>
  </si>
  <si>
    <t xml:space="preserve">m²</t>
  </si>
  <si>
    <t xml:space="preserve">Cobertura plana não acessível, não ventilada, com godo,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</si>
  <si>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Danofelt PY 300 "DANOSA", (300 g/m²); IMPERMEABILIZAÇÃO: tipo monocamada, não colada, formada por uma lâmina impermeabilizante flexível de PVC-P, (fv), Danopol FV 1,2 Light Grey "DANOSA", de 1,2 mm de espessura, com armadura de véu de fibra de vidro, e com resistência à intempérie, fixada em sobreposição e bordos através de soldadura termoplástica; CAMADA SEPARADORA SOB ISOLAMENTO: geotêxtil não tecido composto por fibras de poliéster entrelaçadas, Danofelt PY 300 "DANOSA",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Danofelt PY 200 "DANOSA", (200 g/m²); CAMADA DE PROTECÇÃO: Camada de seixos rolados lavados, com uma espessura média de 10 cm. O preço não inclui a laje,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</si>
  <si>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</si>
  <si>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</si>
  <si>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</si>
  <si>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</si>
  <si>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</si>
  <si>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</si>
  <si>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</si>
  <si>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</si>
  <si>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</si>
  <si>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</si>
  <si>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</si>
  <si>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</si>
  <si>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</si>
  <si>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</si>
  <si>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</si>
  <si>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</si>
  <si>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</si>
  <si>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</si>
  <si>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</si>
  <si>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</si>
  <si>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</si>
  <si>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</si>
  <si>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</si>
  <si>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</si>
  <si>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</si>
  <si>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</si>
  <si>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</si>
  <si>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mt14gsn020vha</t>
  </si>
  <si>
    <t xml:space="preserve">m²</t>
  </si>
  <si>
    <t xml:space="preserve">Geotêxtil não tecido composto por fibras de poliéster entrelaçadas, Danofelt PY 300 "DANOSA", com uma resistência à tracção longitudinal de 4,4 kN/m, uma resistência à tracção transversal de 4,4 kN/m, uma abertura de cone ao ensaio de perfuração dinâmica segundo NP EN ISO 13433 inferior a 8 mm, resistência CBR ao punçoamento 1,1 kN e uma massa superficial de 300 g/m², segundo EN 13252.</t>
  </si>
  <si>
    <t xml:space="preserve">mt15dan010ml</t>
  </si>
  <si>
    <t xml:space="preserve">m²</t>
  </si>
  <si>
    <t xml:space="preserve">Lâmina impermeabilizante flexível de PVC-P, (fv), Danopol FV 1,2 Light Grey "DANOSA", de 1,2 mm de espessura, com armadura de véu de fibra de vidro, e com resistência à intempérie, fornecida em rolos de 1,80x20 m, segundo EN 13956.</t>
  </si>
  <si>
    <t xml:space="preserve">mt15dan020v</t>
  </si>
  <si>
    <t xml:space="preserve">m</t>
  </si>
  <si>
    <t xml:space="preserve">Perfil colaminado de chapa de aço e PVC-P, A (plano) PVC Light Grey "DANOSA",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</si>
  <si>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</si>
  <si>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</si>
  <si>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</si>
  <si>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mt14gsn020ufa</t>
  </si>
  <si>
    <t xml:space="preserve">m²</t>
  </si>
  <si>
    <t xml:space="preserve">Geotêxtil não tecido composto por fibras de poliéster entrelaçadas, Danofelt PY 200 "DANOSA", com uma resistência à tracção longitudinal de 2,3 kN/m, uma resistência à tracção transversal de 2,3 kN/m, uma abertura de cone ao ensaio de perfuração dinâmica segundo NP EN ISO 13433 inferior a 25 mm, resistência CBR ao punçoamento 0,6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</si>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</sst>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1.18</v>
      </c>
      <c r="I16" s="17">
        <f ca="1">ROUND(INDIRECT(ADDRESS(ROW()+(0), COLUMN()+(-3), 1))*INDIRECT(ADDRESS(ROW()+(0), COLUMN()+(-1), 1)), 2)</f>
        <v>2.48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13.1</v>
      </c>
      <c r="I17" s="17">
        <f ca="1">ROUND(INDIRECT(ADDRESS(ROW()+(0), COLUMN()+(-3), 1))*INDIRECT(ADDRESS(ROW()+(0), COLUMN()+(-1), 1)), 2)</f>
        <v>13.76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2.24</v>
      </c>
      <c r="I18" s="17">
        <f ca="1">ROUND(INDIRECT(ADDRESS(ROW()+(0), COLUMN()+(-3), 1))*INDIRECT(ADDRESS(ROW()+(0), COLUMN()+(-1), 1)), 2)</f>
        <v>0.9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0.77</v>
      </c>
      <c r="I20" s="17">
        <f ca="1">ROUND(INDIRECT(ADDRESS(ROW()+(0), COLUMN()+(-3), 1))*INDIRECT(ADDRESS(ROW()+(0), COLUMN()+(-1), 1)), 2)</f>
        <v>0.81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0.181</v>
      </c>
      <c r="G23" s="16"/>
      <c r="H23" s="17">
        <v>22.68</v>
      </c>
      <c r="I23" s="17">
        <f ca="1">ROUND(INDIRECT(ADDRESS(ROW()+(0), COLUMN()+(-3), 1))*INDIRECT(ADDRESS(ROW()+(0), COLUMN()+(-1), 1)), 2)</f>
        <v>4.11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0.613</v>
      </c>
      <c r="G24" s="16"/>
      <c r="H24" s="17">
        <v>21.45</v>
      </c>
      <c r="I24" s="17">
        <f ca="1">ROUND(INDIRECT(ADDRESS(ROW()+(0), COLUMN()+(-3), 1))*INDIRECT(ADDRESS(ROW()+(0), COLUMN()+(-1), 1)), 2)</f>
        <v>13.15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0.197</v>
      </c>
      <c r="G25" s="16"/>
      <c r="H25" s="17">
        <v>22.68</v>
      </c>
      <c r="I25" s="17">
        <f ca="1">ROUND(INDIRECT(ADDRESS(ROW()+(0), COLUMN()+(-3), 1))*INDIRECT(ADDRESS(ROW()+(0), COLUMN()+(-1), 1)), 2)</f>
        <v>4.47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0.197</v>
      </c>
      <c r="G26" s="16"/>
      <c r="H26" s="17">
        <v>22.13</v>
      </c>
      <c r="I26" s="17">
        <f ca="1">ROUND(INDIRECT(ADDRESS(ROW()+(0), COLUMN()+(-3), 1))*INDIRECT(ADDRESS(ROW()+(0), COLUMN()+(-1), 1)), 2)</f>
        <v>4.36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0.055</v>
      </c>
      <c r="G28" s="20"/>
      <c r="H28" s="21">
        <v>22.13</v>
      </c>
      <c r="I28" s="21">
        <f ca="1">ROUND(INDIRECT(ADDRESS(ROW()+(0), COLUMN()+(-3), 1))*INDIRECT(ADDRESS(ROW()+(0), COLUMN()+(-1), 1)), 2)</f>
        <v>1.22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77.43</v>
      </c>
      <c r="I29" s="24">
        <f ca="1">ROUND(INDIRECT(ADDRESS(ROW()+(0), COLUMN()+(-3), 1))*INDIRECT(ADDRESS(ROW()+(0), COLUMN()+(-1), 1))/100, 2)</f>
        <v>1.55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78.98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1.03202e+006</v>
      </c>
      <c r="F43" s="31"/>
      <c r="G43" s="31">
        <v>1.03202e+006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1.07202e+006</v>
      </c>
      <c r="F45" s="31"/>
      <c r="G45" s="31">
        <v>1.07202e+006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99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