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<sst xmlns="http://schemas.openxmlformats.org/spreadsheetml/2006/main" count="106" uniqueCount="106">
  <si>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</si>
  <si>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QDB022</t>
  </si>
  <si>
    <t xml:space="preserve">m²</t>
  </si>
  <si>
    <t xml:space="preserve">Cobertura plana não acessível, não ventilada, com godo, tipo invertida.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</si>
  <si>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com godo,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bicamada, colada, composta por membrana de betume modificado com elastómero SBS, LBM(SBS)-30-FV, Glasdan 30 P Elast "DANOSA", prévia aplicação de primário com emulsão asfáltica aniônica com cargas Maxdan Caucho, "DANOSA", e membrana de betume modificado com elastómero SBS, LBM(SBS)-40-FP, Polydan 180-40 P Elast "DANOSA" colada à anterior com maçarico, sem coincidir as suas juntas; CAMADA SEPARADORA SOB ISOLAMENTO: geotêxtil não tecido composto por fibras de poliéster entrelaçadas, Danofelt PY 150 "DANOSA", (150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Danofelt PY 200 "DANOSA", (200 g/m²); CAMADA DE PROTECÇÃO: Camada de seixos rolados lavados, com uma espessura média de 10 cm.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</si>
  <si>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</si>
  <si>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</si>
  <si>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</si>
  <si>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</si>
  <si>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</si>
  <si>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</si>
  <si>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</si>
  <si>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</si>
  <si>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</si>
  <si>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</si>
  <si>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</si>
  <si>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</si>
  <si>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</si>
  <si>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</si>
  <si>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</si>
  <si>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</si>
  <si>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</si>
  <si>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</si>
  <si>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</si>
  <si>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</si>
  <si>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</si>
  <si>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</si>
  <si>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</si>
  <si>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</si>
  <si>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</si>
  <si>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</si>
  <si>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</si>
  <si>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mt14ldn010dh</t>
  </si>
  <si>
    <t xml:space="preserve">m²</t>
  </si>
  <si>
    <t xml:space="preserve">Membrana de betume modificado com elastómero SBS, LBM(SBS)-40-FP, Polydan 180-40 P Elast "DANOSA", massa nominal 4 kg/m², com armadura de feltro de poliéster reforçado e estabilizado de 180 g/m², de superfície não protegida, e coeficiente de difusão do gás radão 2,4x10-12 m²/s. Segundo EN 13707.</t>
  </si>
  <si>
    <t xml:space="preserve">mt14ldn010db</t>
  </si>
  <si>
    <t xml:space="preserve">m²</t>
  </si>
  <si>
    <t xml:space="preserve">Membrana de betume modificado com elastómero SBS, LBM(SBS)-30-FV, Glasdan 30 P Elast "DANOSA", massa nominal 3 kg/m², com armadura de feltro de fibra de vidro de 60 g/m², de superfície não protegida. Segundo EN 13707.</t>
  </si>
  <si>
    <t xml:space="preserve">mt14ied010h</t>
  </si>
  <si>
    <t xml:space="preserve">kg</t>
  </si>
  <si>
    <t xml:space="preserve">Emulsão asfáltica aniônica com cargas Maxdan Caucho, "DANOSA".</t>
  </si>
  <si>
    <t xml:space="preserve">mt14gsn020tda</t>
  </si>
  <si>
    <t xml:space="preserve">m²</t>
  </si>
  <si>
    <t xml:space="preserve">Geotêxtil não tecido composto por fibras de poliéster entrelaçadas, Danofelt PY 150 "DANOSA", com uma resistência à tracção longitudinal de 1,3 kN/m, uma resistência à tracção transversal de 1,3 kN/m, uma abertura de cone ao ensaio de perfuração dinâmica segundo NP EN ISO 13433 inferior a 35 mm, resistência CBR ao punçoamento 0,4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</si>
  <si>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</si>
  <si>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</si>
  <si>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</si>
  <si>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mt14gsn020ufa</t>
  </si>
  <si>
    <t xml:space="preserve">m²</t>
  </si>
  <si>
    <t xml:space="preserve">Geotêxtil não tecido composto por fibras de poliéster entrelaçadas, Danofelt PY 200 "DANOSA", com uma resistência à tracção longitudinal de 2,3 kN/m, uma resistência à tracção transversal de 2,3 kN/m, uma abertura de cone ao ensaio de perfuração dinâmica segundo NP EN ISO 13433 inferior a 25 mm, resistência CBR ao punçoamento 0,6 kN e uma massa superficial de 200 g/m², segundo EN 13252.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</si>
  <si>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</si>
  <si>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</si>
  <si>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</si>
  <si>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</si>
  <si>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</si>
  <si>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</si>
  <si>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</si>
  <si>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</si>
  <si>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</si>
  <si>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</si>
  <si>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</si>
  <si>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</si>
  <si>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</si>
  <si>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</si>
  <si>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</si>
  <si>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</si>
  <si>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</si>
  <si>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</si>
  <si>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</si>
  <si>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</si>
  <si>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</si>
  <si>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</si>
  <si>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</si>
  <si>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</si>
  <si>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</si>
  <si>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</si>
  <si>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16,93€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</si>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</sst>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11.43</v>
      </c>
      <c r="I16" s="17">
        <f ca="1">ROUND(INDIRECT(ADDRESS(ROW()+(0), COLUMN()+(-3), 1))*INDIRECT(ADDRESS(ROW()+(0), COLUMN()+(-1), 1)), 2)</f>
        <v>12.57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6.14</v>
      </c>
      <c r="I17" s="17">
        <f ca="1">ROUND(INDIRECT(ADDRESS(ROW()+(0), COLUMN()+(-3), 1))*INDIRECT(ADDRESS(ROW()+(0), COLUMN()+(-1), 1)), 2)</f>
        <v>6.75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0.3</v>
      </c>
      <c r="G18" s="16"/>
      <c r="H18" s="17">
        <v>4.29</v>
      </c>
      <c r="I18" s="17">
        <f ca="1">ROUND(INDIRECT(ADDRESS(ROW()+(0), COLUMN()+(-3), 1))*INDIRECT(ADDRESS(ROW()+(0), COLUMN()+(-1), 1)), 2)</f>
        <v>1.29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0.58</v>
      </c>
      <c r="I19" s="17">
        <f ca="1">ROUND(INDIRECT(ADDRESS(ROW()+(0), COLUMN()+(-3), 1))*INDIRECT(ADDRESS(ROW()+(0), COLUMN()+(-1), 1)), 2)</f>
        <v>0.61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7.85</v>
      </c>
      <c r="I20" s="17">
        <f ca="1">ROUND(INDIRECT(ADDRESS(ROW()+(0), COLUMN()+(-3), 1))*INDIRECT(ADDRESS(ROW()+(0), COLUMN()+(-1), 1)), 2)</f>
        <v>8.24</v>
      </c>
      <c r="J20" s="17"/>
    </row>
    <row r="21" spans="1:10" ht="55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0.77</v>
      </c>
      <c r="I21" s="17">
        <f ca="1">ROUND(INDIRECT(ADDRESS(ROW()+(0), COLUMN()+(-3), 1))*INDIRECT(ADDRESS(ROW()+(0), COLUMN()+(-1), 1)), 2)</f>
        <v>0.81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0.18</v>
      </c>
      <c r="G22" s="16"/>
      <c r="H22" s="17">
        <v>21.65</v>
      </c>
      <c r="I22" s="17">
        <f ca="1">ROUND(INDIRECT(ADDRESS(ROW()+(0), COLUMN()+(-3), 1))*INDIRECT(ADDRESS(ROW()+(0), COLUMN()+(-1), 1)), 2)</f>
        <v>3.9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0.032</v>
      </c>
      <c r="G23" s="16"/>
      <c r="H23" s="17">
        <v>3.45</v>
      </c>
      <c r="I23" s="17">
        <f ca="1">ROUND(INDIRECT(ADDRESS(ROW()+(0), COLUMN()+(-3), 1))*INDIRECT(ADDRESS(ROW()+(0), COLUMN()+(-1), 1)), 2)</f>
        <v>0.11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0.181</v>
      </c>
      <c r="G24" s="16"/>
      <c r="H24" s="17">
        <v>22.68</v>
      </c>
      <c r="I24" s="17">
        <f ca="1">ROUND(INDIRECT(ADDRESS(ROW()+(0), COLUMN()+(-3), 1))*INDIRECT(ADDRESS(ROW()+(0), COLUMN()+(-1), 1)), 2)</f>
        <v>4.11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0.613</v>
      </c>
      <c r="G25" s="16"/>
      <c r="H25" s="17">
        <v>21.45</v>
      </c>
      <c r="I25" s="17">
        <f ca="1">ROUND(INDIRECT(ADDRESS(ROW()+(0), COLUMN()+(-3), 1))*INDIRECT(ADDRESS(ROW()+(0), COLUMN()+(-1), 1)), 2)</f>
        <v>13.15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0.23</v>
      </c>
      <c r="G26" s="16"/>
      <c r="H26" s="17">
        <v>22.68</v>
      </c>
      <c r="I26" s="17">
        <f ca="1">ROUND(INDIRECT(ADDRESS(ROW()+(0), COLUMN()+(-3), 1))*INDIRECT(ADDRESS(ROW()+(0), COLUMN()+(-1), 1)), 2)</f>
        <v>5.22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0.23</v>
      </c>
      <c r="G27" s="16"/>
      <c r="H27" s="17">
        <v>22.13</v>
      </c>
      <c r="I27" s="17">
        <f ca="1">ROUND(INDIRECT(ADDRESS(ROW()+(0), COLUMN()+(-3), 1))*INDIRECT(ADDRESS(ROW()+(0), COLUMN()+(-1), 1)), 2)</f>
        <v>5.09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0.055</v>
      </c>
      <c r="G28" s="16"/>
      <c r="H28" s="17">
        <v>23.31</v>
      </c>
      <c r="I28" s="17">
        <f ca="1">ROUND(INDIRECT(ADDRESS(ROW()+(0), COLUMN()+(-3), 1))*INDIRECT(ADDRESS(ROW()+(0), COLUMN()+(-1), 1)), 2)</f>
        <v>1.28</v>
      </c>
      <c r="J28" s="17"/>
    </row>
    <row r="29" spans="1:10" ht="13.50" thickBot="1" customHeight="1">
      <c r="A29" s="14" t="s">
        <v>71</v>
      </c>
      <c r="B29" s="14"/>
      <c r="C29" s="18" t="s">
        <v>72</v>
      </c>
      <c r="D29" s="19" t="s">
        <v>73</v>
      </c>
      <c r="E29" s="19"/>
      <c r="F29" s="20">
        <v>0.055</v>
      </c>
      <c r="G29" s="20"/>
      <c r="H29" s="21">
        <v>22.13</v>
      </c>
      <c r="I29" s="21">
        <f ca="1">ROUND(INDIRECT(ADDRESS(ROW()+(0), COLUMN()+(-3), 1))*INDIRECT(ADDRESS(ROW()+(0), COLUMN()+(-1), 1)), 2)</f>
        <v>1.22</v>
      </c>
      <c r="J29" s="21"/>
    </row>
    <row r="30" spans="1:10" ht="13.50" thickBot="1" customHeight="1">
      <c r="A30" s="19"/>
      <c r="B30" s="19"/>
      <c r="C30" s="22" t="s">
        <v>74</v>
      </c>
      <c r="D30" s="5" t="s">
        <v>75</v>
      </c>
      <c r="E30" s="5"/>
      <c r="F30" s="23">
        <v>2</v>
      </c>
      <c r="G30" s="23"/>
      <c r="H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82.99</v>
      </c>
      <c r="I30" s="24">
        <f ca="1">ROUND(INDIRECT(ADDRESS(ROW()+(0), COLUMN()+(-3), 1))*INDIRECT(ADDRESS(ROW()+(0), COLUMN()+(-1), 1))/100, 2)</f>
        <v>1.66</v>
      </c>
      <c r="J30" s="24"/>
    </row>
    <row r="31" spans="1:10" ht="13.50" thickBot="1" customHeight="1">
      <c r="A31" s="25" t="s">
        <v>76</v>
      </c>
      <c r="B31" s="25"/>
      <c r="C31" s="26"/>
      <c r="D31" s="26"/>
      <c r="E31" s="26"/>
      <c r="F31" s="27"/>
      <c r="G31" s="27"/>
      <c r="H31" s="25" t="s">
        <v>77</v>
      </c>
      <c r="I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84.65</v>
      </c>
      <c r="J31" s="28"/>
    </row>
    <row r="34" spans="1:10" ht="13.50" thickBot="1" customHeight="1">
      <c r="A34" s="29" t="s">
        <v>78</v>
      </c>
      <c r="B34" s="29"/>
      <c r="C34" s="29"/>
      <c r="D34" s="29"/>
      <c r="E34" s="29" t="s">
        <v>79</v>
      </c>
      <c r="F34" s="29"/>
      <c r="G34" s="29" t="s">
        <v>80</v>
      </c>
      <c r="H34" s="29"/>
      <c r="I34" s="29"/>
      <c r="J34" s="29" t="s">
        <v>81</v>
      </c>
    </row>
    <row r="35" spans="1:10" ht="13.50" thickBot="1" customHeight="1">
      <c r="A35" s="30" t="s">
        <v>82</v>
      </c>
      <c r="B35" s="30"/>
      <c r="C35" s="30"/>
      <c r="D35" s="30"/>
      <c r="E35" s="31">
        <v>1.06202e+006</v>
      </c>
      <c r="F35" s="31"/>
      <c r="G35" s="31">
        <v>1.06202e+006</v>
      </c>
      <c r="H35" s="31"/>
      <c r="I35" s="31"/>
      <c r="J35" s="31" t="s">
        <v>83</v>
      </c>
    </row>
    <row r="36" spans="1:10" ht="13.50" thickBot="1" customHeight="1">
      <c r="A36" s="32" t="s">
        <v>84</v>
      </c>
      <c r="B36" s="32"/>
      <c r="C36" s="32"/>
      <c r="D36" s="32"/>
      <c r="E36" s="33"/>
      <c r="F36" s="33"/>
      <c r="G36" s="33"/>
      <c r="H36" s="33"/>
      <c r="I36" s="33"/>
      <c r="J36" s="33"/>
    </row>
    <row r="37" spans="1:10" ht="13.50" thickBot="1" customHeight="1">
      <c r="A37" s="30" t="s">
        <v>85</v>
      </c>
      <c r="B37" s="30"/>
      <c r="C37" s="30"/>
      <c r="D37" s="30"/>
      <c r="E37" s="31">
        <v>132003</v>
      </c>
      <c r="F37" s="31"/>
      <c r="G37" s="31">
        <v>162004</v>
      </c>
      <c r="H37" s="31"/>
      <c r="I37" s="31"/>
      <c r="J37" s="31"/>
    </row>
    <row r="38" spans="1:10" ht="13.50" thickBot="1" customHeight="1">
      <c r="A38" s="34" t="s">
        <v>86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2" t="s">
        <v>87</v>
      </c>
      <c r="B39" s="32"/>
      <c r="C39" s="32"/>
      <c r="D39" s="32"/>
      <c r="E39" s="33">
        <v>112010</v>
      </c>
      <c r="F39" s="33"/>
      <c r="G39" s="33">
        <v>112010</v>
      </c>
      <c r="H39" s="33"/>
      <c r="I39" s="33"/>
      <c r="J39" s="33"/>
    </row>
    <row r="40" spans="1:10" ht="13.50" thickBot="1" customHeight="1">
      <c r="A40" s="30" t="s">
        <v>88</v>
      </c>
      <c r="B40" s="30"/>
      <c r="C40" s="30"/>
      <c r="D40" s="30"/>
      <c r="E40" s="31">
        <v>1.07202e+006</v>
      </c>
      <c r="F40" s="31"/>
      <c r="G40" s="31">
        <v>1.07202e+006</v>
      </c>
      <c r="H40" s="31"/>
      <c r="I40" s="31"/>
      <c r="J40" s="31" t="s">
        <v>89</v>
      </c>
    </row>
    <row r="41" spans="1:10" ht="24.00" thickBot="1" customHeight="1">
      <c r="A41" s="32" t="s">
        <v>90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0" t="s">
        <v>91</v>
      </c>
      <c r="B42" s="30"/>
      <c r="C42" s="30"/>
      <c r="D42" s="30"/>
      <c r="E42" s="31">
        <v>172012</v>
      </c>
      <c r="F42" s="31"/>
      <c r="G42" s="31">
        <v>172013</v>
      </c>
      <c r="H42" s="31"/>
      <c r="I42" s="31"/>
      <c r="J42" s="31" t="s">
        <v>92</v>
      </c>
    </row>
    <row r="43" spans="1:10" ht="13.50" thickBot="1" customHeight="1">
      <c r="A43" s="32" t="s">
        <v>93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0" t="s">
        <v>94</v>
      </c>
      <c r="B44" s="30"/>
      <c r="C44" s="30"/>
      <c r="D44" s="30"/>
      <c r="E44" s="31">
        <v>142010</v>
      </c>
      <c r="F44" s="31"/>
      <c r="G44" s="31">
        <v>1.10201e+006</v>
      </c>
      <c r="H44" s="31"/>
      <c r="I44" s="31"/>
      <c r="J44" s="31" t="s">
        <v>95</v>
      </c>
    </row>
    <row r="45" spans="1:10" ht="24.00" thickBot="1" customHeight="1">
      <c r="A45" s="32" t="s">
        <v>96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0" t="s">
        <v>97</v>
      </c>
      <c r="B46" s="30"/>
      <c r="C46" s="30"/>
      <c r="D46" s="30"/>
      <c r="E46" s="31">
        <v>1.03202e+006</v>
      </c>
      <c r="F46" s="31"/>
      <c r="G46" s="31">
        <v>1.03202e+006</v>
      </c>
      <c r="H46" s="31"/>
      <c r="I46" s="31"/>
      <c r="J46" s="31" t="s">
        <v>98</v>
      </c>
    </row>
    <row r="47" spans="1:10" ht="24.00" thickBot="1" customHeight="1">
      <c r="A47" s="32" t="s">
        <v>99</v>
      </c>
      <c r="B47" s="32"/>
      <c r="C47" s="32"/>
      <c r="D47" s="32"/>
      <c r="E47" s="33"/>
      <c r="F47" s="33"/>
      <c r="G47" s="33"/>
      <c r="H47" s="33"/>
      <c r="I47" s="33"/>
      <c r="J47" s="33"/>
    </row>
    <row r="48" spans="1:10" ht="13.50" thickBot="1" customHeight="1">
      <c r="A48" s="30" t="s">
        <v>100</v>
      </c>
      <c r="B48" s="30"/>
      <c r="C48" s="30"/>
      <c r="D48" s="30"/>
      <c r="E48" s="31">
        <v>1.07202e+006</v>
      </c>
      <c r="F48" s="31"/>
      <c r="G48" s="31">
        <v>1.07202e+006</v>
      </c>
      <c r="H48" s="31"/>
      <c r="I48" s="31"/>
      <c r="J48" s="31" t="s">
        <v>101</v>
      </c>
    </row>
    <row r="49" spans="1:10" ht="24.00" thickBot="1" customHeight="1">
      <c r="A49" s="32" t="s">
        <v>102</v>
      </c>
      <c r="B49" s="32"/>
      <c r="C49" s="32"/>
      <c r="D49" s="32"/>
      <c r="E49" s="33"/>
      <c r="F49" s="33"/>
      <c r="G49" s="33"/>
      <c r="H49" s="33"/>
      <c r="I49" s="33"/>
      <c r="J49" s="33"/>
    </row>
    <row r="52" spans="1:1" ht="33.75" thickBot="1" customHeight="1">
      <c r="A52" s="1" t="s">
        <v>103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104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105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4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E31"/>
    <mergeCell ref="F31:G31"/>
    <mergeCell ref="I31:J31"/>
    <mergeCell ref="A34:D34"/>
    <mergeCell ref="E34:F34"/>
    <mergeCell ref="G34:I34"/>
    <mergeCell ref="A35:D35"/>
    <mergeCell ref="E35:F36"/>
    <mergeCell ref="G35:I36"/>
    <mergeCell ref="J35:J36"/>
    <mergeCell ref="A36:D36"/>
    <mergeCell ref="A37:D37"/>
    <mergeCell ref="E37:F37"/>
    <mergeCell ref="G37:I37"/>
    <mergeCell ref="J37:J39"/>
    <mergeCell ref="A38:D38"/>
    <mergeCell ref="E38:F38"/>
    <mergeCell ref="G38:I38"/>
    <mergeCell ref="A39:D39"/>
    <mergeCell ref="E39:F39"/>
    <mergeCell ref="G39:I39"/>
    <mergeCell ref="A40:D40"/>
    <mergeCell ref="E40:F41"/>
    <mergeCell ref="G40:I41"/>
    <mergeCell ref="J40:J41"/>
    <mergeCell ref="A41:D41"/>
    <mergeCell ref="A42:D42"/>
    <mergeCell ref="E42:F43"/>
    <mergeCell ref="G42:I43"/>
    <mergeCell ref="J42:J43"/>
    <mergeCell ref="A43:D43"/>
    <mergeCell ref="A44:D44"/>
    <mergeCell ref="E44:F45"/>
    <mergeCell ref="G44:I45"/>
    <mergeCell ref="J44:J45"/>
    <mergeCell ref="A45:D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