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<sst xmlns="http://schemas.openxmlformats.org/spreadsheetml/2006/main" count="103" uniqueCount="103">
  <si>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</si>
  <si>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</si>
  <si>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</si>
  <si>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</si>
  <si>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Polydan 180-40 P Elast "DANOSA" prévia aplicação de primário com emulsão asfáltica aniônica com cargas Maxdan Caucho, "DANOSA"; CAMADA SEPARADORA SOB ISOLAMENTO: geotêxtil não tecido composto por fibras de poliéster entrelaçadas, Danofelt PY 150 "DANOSA",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Danofelt PY 200 "DANOSA",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</si>
  <si>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</si>
  <si>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</si>
  <si>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</si>
  <si>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</si>
  <si>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</si>
  <si>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</si>
  <si>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</si>
  <si>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</si>
  <si>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</si>
  <si>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</si>
  <si>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</si>
  <si>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</si>
  <si>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</si>
  <si>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</si>
  <si>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</si>
  <si>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</si>
  <si>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</si>
  <si>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</si>
  <si>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</si>
  <si>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</si>
  <si>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</si>
  <si>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</si>
  <si>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</si>
  <si>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</si>
  <si>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</si>
  <si>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</si>
  <si>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</si>
  <si>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mt14ldn010dh</t>
  </si>
  <si>
    <t xml:space="preserve">m²</t>
  </si>
  <si>
    <t xml:space="preserve">Membrana de betume modificado com elastómero SBS, LBM(SBS)-40-FP, Polydan 180-40 P Elast "DANOSA", massa nominal 4 kg/m², com armadura de feltro de poliéster reforçado e estabilizado de 180 g/m², de superfície não protegida, e coeficiente de difusão do gás radão 2,4x10-12 m²/s. Segundo EN 13707.</t>
  </si>
  <si>
    <t xml:space="preserve">mt14ied010h</t>
  </si>
  <si>
    <t xml:space="preserve">kg</t>
  </si>
  <si>
    <t xml:space="preserve">Emulsão asfáltica aniônica com cargas Maxdan Caucho, "DANOSA".</t>
  </si>
  <si>
    <t xml:space="preserve">mt14gsn020tda</t>
  </si>
  <si>
    <t xml:space="preserve">m²</t>
  </si>
  <si>
    <t xml:space="preserve">Geotêxtil não tecido composto por fibras de poliéster entrelaçadas, Danofelt PY 150 "DANOSA", com uma resistência à tracção longitudinal de 1,3 kN/m, uma resistência à tracção transversal de 1,3 kN/m, uma abertura de cone ao ensaio de perfuração dinâmica segundo NP EN ISO 13433 inferior a 35 mm, resistência CBR ao punçoamento 0,4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</si>
  <si>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</si>
  <si>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</si>
  <si>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</si>
  <si>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mt14gsn020ufa</t>
  </si>
  <si>
    <t xml:space="preserve">m²</t>
  </si>
  <si>
    <t xml:space="preserve">Geotêxtil não tecido composto por fibras de poliéster entrelaçadas, Danofelt PY 200 "DANOSA", com uma resistência à tracção longitudinal de 2,3 kN/m, uma resistência à tracção transversal de 2,3 kN/m, uma abertura de cone ao ensaio de perfuração dinâmica segundo NP EN ISO 13433 inferior a 25 mm, resistência CBR ao punçoamento 0,6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</si>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</sst>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11.43</v>
      </c>
      <c r="I16" s="17">
        <f ca="1">ROUND(INDIRECT(ADDRESS(ROW()+(0), COLUMN()+(-3), 1))*INDIRECT(ADDRESS(ROW()+(0), COLUMN()+(-1), 1)), 2)</f>
        <v>12.57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4.29</v>
      </c>
      <c r="I17" s="17">
        <f ca="1">ROUND(INDIRECT(ADDRESS(ROW()+(0), COLUMN()+(-3), 1))*INDIRECT(ADDRESS(ROW()+(0), COLUMN()+(-1), 1)), 2)</f>
        <v>1.29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0.58</v>
      </c>
      <c r="I18" s="17">
        <f ca="1">ROUND(INDIRECT(ADDRESS(ROW()+(0), COLUMN()+(-3), 1))*INDIRECT(ADDRESS(ROW()+(0), COLUMN()+(-1), 1)), 2)</f>
        <v>0.61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0.77</v>
      </c>
      <c r="I20" s="17">
        <f ca="1">ROUND(INDIRECT(ADDRESS(ROW()+(0), COLUMN()+(-3), 1))*INDIRECT(ADDRESS(ROW()+(0), COLUMN()+(-1), 1)), 2)</f>
        <v>0.81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0.181</v>
      </c>
      <c r="G23" s="16"/>
      <c r="H23" s="17">
        <v>22.68</v>
      </c>
      <c r="I23" s="17">
        <f ca="1">ROUND(INDIRECT(ADDRESS(ROW()+(0), COLUMN()+(-3), 1))*INDIRECT(ADDRESS(ROW()+(0), COLUMN()+(-1), 1)), 2)</f>
        <v>4.11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0.613</v>
      </c>
      <c r="G24" s="16"/>
      <c r="H24" s="17">
        <v>21.45</v>
      </c>
      <c r="I24" s="17">
        <f ca="1">ROUND(INDIRECT(ADDRESS(ROW()+(0), COLUMN()+(-3), 1))*INDIRECT(ADDRESS(ROW()+(0), COLUMN()+(-1), 1)), 2)</f>
        <v>13.15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0.153</v>
      </c>
      <c r="G25" s="16"/>
      <c r="H25" s="17">
        <v>22.68</v>
      </c>
      <c r="I25" s="17">
        <f ca="1">ROUND(INDIRECT(ADDRESS(ROW()+(0), COLUMN()+(-3), 1))*INDIRECT(ADDRESS(ROW()+(0), COLUMN()+(-1), 1)), 2)</f>
        <v>3.47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0.153</v>
      </c>
      <c r="G26" s="16"/>
      <c r="H26" s="17">
        <v>22.13</v>
      </c>
      <c r="I26" s="17">
        <f ca="1">ROUND(INDIRECT(ADDRESS(ROW()+(0), COLUMN()+(-3), 1))*INDIRECT(ADDRESS(ROW()+(0), COLUMN()+(-1), 1)), 2)</f>
        <v>3.39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0.055</v>
      </c>
      <c r="G28" s="20"/>
      <c r="H28" s="21">
        <v>22.13</v>
      </c>
      <c r="I28" s="21">
        <f ca="1">ROUND(INDIRECT(ADDRESS(ROW()+(0), COLUMN()+(-3), 1))*INDIRECT(ADDRESS(ROW()+(0), COLUMN()+(-1), 1)), 2)</f>
        <v>1.22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72.79</v>
      </c>
      <c r="I29" s="24">
        <f ca="1">ROUND(INDIRECT(ADDRESS(ROW()+(0), COLUMN()+(-3), 1))*INDIRECT(ADDRESS(ROW()+(0), COLUMN()+(-1), 1))/100, 2)</f>
        <v>1.46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74.25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