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<sst xmlns="http://schemas.openxmlformats.org/spreadsheetml/2006/main" count="97" uniqueCount="97">
  <si>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</si>
  <si>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</si>
  <si>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</si>
  <si>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Cobertura plana não acessível, não ventilada, com godo,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</si>
  <si>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monocamada, colada, formada por uma membrana de betume modificado com elastómero SBS, LBM(SBS)-40-FP, Polydan 180-40 P Elast "DANOSA", totalmente colada com maçarico; CAMADA SEPARADORA SOB PROTECÇÃO: geotêxtil não tecido composto por fibras de poliéster entrelaçadas, Danofelt PY 200 "DANOSA",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</si>
  <si>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</si>
  <si>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</si>
  <si>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</si>
  <si>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</si>
  <si>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</si>
  <si>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</si>
  <si>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</si>
  <si>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</si>
  <si>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</si>
  <si>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</si>
  <si>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</si>
  <si>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</si>
  <si>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</si>
  <si>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</si>
  <si>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</si>
  <si>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</si>
  <si>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</si>
  <si>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</si>
  <si>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</si>
  <si>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</si>
  <si>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</si>
  <si>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</si>
  <si>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</si>
  <si>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</si>
  <si>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</si>
  <si>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</si>
  <si>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</si>
  <si>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</si>
  <si>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</si>
  <si>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m²°C/W, condutibilidade térmica 0,028 W/(m°C), protegido superiormente com véu de vidro com acabamento asfáltico e inferiormente com véu de vidro, Euroclasse B-s2, d0 de reacção ao fogo segundo NP EN 13501-1.</t>
  </si>
  <si>
    <t xml:space="preserve">mt14ldn010dh</t>
  </si>
  <si>
    <t xml:space="preserve">m²</t>
  </si>
  <si>
    <t xml:space="preserve">Membrana de betume modificado com elastómero SBS, LBM(SBS)-40-FP, Polydan 180-40 P Elast "DANOSA", massa nominal 4 kg/m², com armadura de feltro de poliéster reforçado e estabilizado de 180 g/m², de superfície não protegida, e coeficiente de difusão do gás radão 2,4x10-12 m²/s.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</si>
  <si>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</si>
  <si>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</si>
  <si>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</si>
  <si>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mt14gsn020ufa</t>
  </si>
  <si>
    <t xml:space="preserve">m²</t>
  </si>
  <si>
    <t xml:space="preserve">Geotêxtil não tecido composto por fibras de poliéster entrelaçadas, Danofelt PY 200 "DANOSA", com uma resistência à tracção longitudinal de 2,3 kN/m, uma resistência à tracção transversal de 2,3 kN/m, uma abertura de cone ao ensaio de perfuração dinâmica segundo NP EN ISO 13433 inferior a 25 mm, resistência CBR ao punçoamento 0,6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</si>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</sst>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08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9.8</v>
      </c>
      <c r="I16" s="17">
        <f ca="1">ROUND(INDIRECT(ADDRESS(ROW()+(0), COLUMN()+(-3), 1))*INDIRECT(ADDRESS(ROW()+(0), COLUMN()+(-1), 1)), 2)</f>
        <v>10.29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11.43</v>
      </c>
      <c r="I17" s="17">
        <f ca="1">ROUND(INDIRECT(ADDRESS(ROW()+(0), COLUMN()+(-3), 1))*INDIRECT(ADDRESS(ROW()+(0), COLUMN()+(-1), 1)), 2)</f>
        <v>12.57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1.1</v>
      </c>
      <c r="G18" s="16"/>
      <c r="H18" s="17">
        <v>3.41</v>
      </c>
      <c r="I18" s="17">
        <f ca="1">ROUND(INDIRECT(ADDRESS(ROW()+(0), COLUMN()+(-3), 1))*INDIRECT(ADDRESS(ROW()+(0), COLUMN()+(-1), 1)), 2)</f>
        <v>3.75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0.77</v>
      </c>
      <c r="I19" s="17">
        <f ca="1">ROUND(INDIRECT(ADDRESS(ROW()+(0), COLUMN()+(-3), 1))*INDIRECT(ADDRESS(ROW()+(0), COLUMN()+(-1), 1)), 2)</f>
        <v>0.81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0.18</v>
      </c>
      <c r="G20" s="16"/>
      <c r="H20" s="17">
        <v>21.65</v>
      </c>
      <c r="I20" s="17">
        <f ca="1">ROUND(INDIRECT(ADDRESS(ROW()+(0), COLUMN()+(-3), 1))*INDIRECT(ADDRESS(ROW()+(0), COLUMN()+(-1), 1)), 2)</f>
        <v>3.9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0.032</v>
      </c>
      <c r="G21" s="16"/>
      <c r="H21" s="17">
        <v>3.45</v>
      </c>
      <c r="I21" s="17">
        <f ca="1">ROUND(INDIRECT(ADDRESS(ROW()+(0), COLUMN()+(-3), 1))*INDIRECT(ADDRESS(ROW()+(0), COLUMN()+(-1), 1)), 2)</f>
        <v>0.11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0.181</v>
      </c>
      <c r="G22" s="16"/>
      <c r="H22" s="17">
        <v>22.68</v>
      </c>
      <c r="I22" s="17">
        <f ca="1">ROUND(INDIRECT(ADDRESS(ROW()+(0), COLUMN()+(-3), 1))*INDIRECT(ADDRESS(ROW()+(0), COLUMN()+(-1), 1)), 2)</f>
        <v>4.11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0.613</v>
      </c>
      <c r="G23" s="16"/>
      <c r="H23" s="17">
        <v>21.45</v>
      </c>
      <c r="I23" s="17">
        <f ca="1">ROUND(INDIRECT(ADDRESS(ROW()+(0), COLUMN()+(-3), 1))*INDIRECT(ADDRESS(ROW()+(0), COLUMN()+(-1), 1)), 2)</f>
        <v>13.15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0.131</v>
      </c>
      <c r="G24" s="16"/>
      <c r="H24" s="17">
        <v>22.68</v>
      </c>
      <c r="I24" s="17">
        <f ca="1">ROUND(INDIRECT(ADDRESS(ROW()+(0), COLUMN()+(-3), 1))*INDIRECT(ADDRESS(ROW()+(0), COLUMN()+(-1), 1)), 2)</f>
        <v>2.97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0.131</v>
      </c>
      <c r="G25" s="16"/>
      <c r="H25" s="17">
        <v>22.13</v>
      </c>
      <c r="I25" s="17">
        <f ca="1">ROUND(INDIRECT(ADDRESS(ROW()+(0), COLUMN()+(-3), 1))*INDIRECT(ADDRESS(ROW()+(0), COLUMN()+(-1), 1)), 2)</f>
        <v>2.9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0.055</v>
      </c>
      <c r="G26" s="16"/>
      <c r="H26" s="17">
        <v>23.31</v>
      </c>
      <c r="I26" s="17">
        <f ca="1">ROUND(INDIRECT(ADDRESS(ROW()+(0), COLUMN()+(-3), 1))*INDIRECT(ADDRESS(ROW()+(0), COLUMN()+(-1), 1)), 2)</f>
        <v>1.28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0.055</v>
      </c>
      <c r="G27" s="20"/>
      <c r="H27" s="21">
        <v>22.13</v>
      </c>
      <c r="I27" s="21">
        <f ca="1">ROUND(INDIRECT(ADDRESS(ROW()+(0), COLUMN()+(-3), 1))*INDIRECT(ADDRESS(ROW()+(0), COLUMN()+(-1), 1)), 2)</f>
        <v>1.22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75.7</v>
      </c>
      <c r="I28" s="24">
        <f ca="1">ROUND(INDIRECT(ADDRESS(ROW()+(0), COLUMN()+(-3), 1))*INDIRECT(ADDRESS(ROW()+(0), COLUMN()+(-1), 1))/100, 2)</f>
        <v>1.51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77.21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1.06202e+006</v>
      </c>
      <c r="F33" s="31"/>
      <c r="G33" s="31">
        <v>1.06202e+006</v>
      </c>
      <c r="H33" s="31"/>
      <c r="I33" s="31"/>
      <c r="J33" s="31" t="s">
        <v>77</v>
      </c>
    </row>
    <row r="34" spans="1:10" ht="13.5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79</v>
      </c>
      <c r="B35" s="30"/>
      <c r="C35" s="30"/>
      <c r="D35" s="30"/>
      <c r="E35" s="31">
        <v>132003</v>
      </c>
      <c r="F35" s="31"/>
      <c r="G35" s="31">
        <v>162004</v>
      </c>
      <c r="H35" s="31"/>
      <c r="I35" s="31"/>
      <c r="J35" s="31"/>
    </row>
    <row r="36" spans="1:10" ht="13.50" thickBot="1" customHeight="1">
      <c r="A36" s="34" t="s">
        <v>80</v>
      </c>
      <c r="B36" s="34"/>
      <c r="C36" s="34"/>
      <c r="D36" s="34"/>
      <c r="E36" s="35"/>
      <c r="F36" s="35"/>
      <c r="G36" s="35"/>
      <c r="H36" s="35"/>
      <c r="I36" s="35"/>
      <c r="J36" s="35"/>
    </row>
    <row r="37" spans="1:10" ht="13.50" thickBot="1" customHeight="1">
      <c r="A37" s="32" t="s">
        <v>81</v>
      </c>
      <c r="B37" s="32"/>
      <c r="C37" s="32"/>
      <c r="D37" s="32"/>
      <c r="E37" s="33">
        <v>112010</v>
      </c>
      <c r="F37" s="33"/>
      <c r="G37" s="33">
        <v>112010</v>
      </c>
      <c r="H37" s="33"/>
      <c r="I37" s="33"/>
      <c r="J37" s="33"/>
    </row>
    <row r="38" spans="1:10" ht="13.50" thickBot="1" customHeight="1">
      <c r="A38" s="30" t="s">
        <v>82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83</v>
      </c>
    </row>
    <row r="39" spans="1:10" ht="24.00" thickBot="1" customHeight="1">
      <c r="A39" s="32" t="s">
        <v>84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85</v>
      </c>
      <c r="B40" s="30"/>
      <c r="C40" s="30"/>
      <c r="D40" s="30"/>
      <c r="E40" s="31">
        <v>172012</v>
      </c>
      <c r="F40" s="31"/>
      <c r="G40" s="31">
        <v>172013</v>
      </c>
      <c r="H40" s="31"/>
      <c r="I40" s="31"/>
      <c r="J40" s="31" t="s">
        <v>86</v>
      </c>
    </row>
    <row r="41" spans="1:10" ht="13.50" thickBot="1" customHeight="1">
      <c r="A41" s="32" t="s">
        <v>87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88</v>
      </c>
      <c r="B42" s="30"/>
      <c r="C42" s="30"/>
      <c r="D42" s="30"/>
      <c r="E42" s="31">
        <v>142010</v>
      </c>
      <c r="F42" s="31"/>
      <c r="G42" s="31">
        <v>1.10201e+006</v>
      </c>
      <c r="H42" s="31"/>
      <c r="I42" s="31"/>
      <c r="J42" s="31" t="s">
        <v>89</v>
      </c>
    </row>
    <row r="43" spans="1:10" ht="24.00" thickBot="1" customHeight="1">
      <c r="A43" s="32" t="s">
        <v>90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91</v>
      </c>
      <c r="B44" s="30"/>
      <c r="C44" s="30"/>
      <c r="D44" s="30"/>
      <c r="E44" s="31">
        <v>1.03202e+006</v>
      </c>
      <c r="F44" s="31"/>
      <c r="G44" s="31">
        <v>1.03202e+006</v>
      </c>
      <c r="H44" s="31"/>
      <c r="I44" s="31"/>
      <c r="J44" s="31" t="s">
        <v>92</v>
      </c>
    </row>
    <row r="45" spans="1:10" ht="24.00" thickBot="1" customHeight="1">
      <c r="A45" s="32" t="s">
        <v>93</v>
      </c>
      <c r="B45" s="32"/>
      <c r="C45" s="32"/>
      <c r="D45" s="32"/>
      <c r="E45" s="33"/>
      <c r="F45" s="33"/>
      <c r="G45" s="33"/>
      <c r="H45" s="33"/>
      <c r="I45" s="33"/>
      <c r="J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