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<sst xmlns="http://schemas.openxmlformats.org/spreadsheetml/2006/main" count="88" uniqueCount="88">
  <si>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</si>
  <si>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QBF022</t>
  </si>
  <si>
    <t xml:space="preserve">m</t>
  </si>
  <si>
    <t xml:space="preserve">Encontro de cobertura plana acessível, ventilada com paramento vertical. Impermeabilização com lâminas de PVC.</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</si>
  <si>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de 50 cm de desenvolvimento com lâmina impermeabilizante flexível de PVC-P, (fv), de 1,2 mm de espessura, com armadura de véu de fibra de vidro, colocada solta sobre a camada separadora, fixada em sobreposição através de soldadura termoplástica, e nos bordos soldada a perfis colaminados de chapa e PVC-P;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</si>
  <si>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</si>
  <si>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</si>
  <si>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</si>
  <si>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</si>
  <si>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</si>
  <si>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</si>
  <si>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</si>
  <si>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</si>
  <si>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</si>
  <si>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</si>
  <si>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</si>
  <si>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</si>
  <si>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</si>
  <si>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</si>
  <si>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</si>
  <si>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</si>
  <si>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</si>
  <si>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</si>
  <si>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</si>
  <si>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</si>
  <si>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</si>
  <si>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mt15dac010a</t>
  </si>
  <si>
    <t xml:space="preserve">m²</t>
  </si>
  <si>
    <t xml:space="preserve">Lâmina impermeabilizante flexível de PVC-P, (fv), de 1,2 mm de espessura, com armadura de véu de fibra de vidro, segundo EN 13956.</t>
  </si>
  <si>
    <t xml:space="preserve">mt15dan020n</t>
  </si>
  <si>
    <t xml:space="preserve">m</t>
  </si>
  <si>
    <t xml:space="preserve">Perfil colaminado de chapa de aço e PVC-P, plano, para remate de impermeabilização nos extremos das lâminas de PVC-P e nos encontros com elementos verticais.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</si>
  <si>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</si>
  <si>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</si>
  <si>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</si>
  <si>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</si>
  <si>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</si>
  <si>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</si>
  <si>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</si>
  <si>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</si>
  <si>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</si>
  <si>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</si>
  <si>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</si>
  <si>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</si>
  <si>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</si>
  <si>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</si>
  <si>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</si>
  <si>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</si>
  <si>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</si>
  <si>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</si>
  <si>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</si>
  <si>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</si>
  <si>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</si>
  <si>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</si>
  <si>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</si>
  <si>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</si>
  <si>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</si>
  <si>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</si>
  <si>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</si>
  <si>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</si>
  <si>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</si>
  <si>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</si>
  <si>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</si>
  <si>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</si>
  <si>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</si>
  <si>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</si>
  <si>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</si>
  <si>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13,50€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</si>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</sst>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24.00" thickBot="1" customHeight="1">
      <c r="A14" s="14" t="s">
        <v>26</v>
      </c>
      <c r="B14" s="14"/>
      <c r="C14" s="14"/>
      <c r="D14" s="15" t="s">
        <v>27</v>
      </c>
      <c r="E14" s="14" t="s">
        <v>28</v>
      </c>
      <c r="F14" s="14"/>
      <c r="G14" s="16">
        <v>0.5</v>
      </c>
      <c r="H14" s="16"/>
      <c r="I14" s="17">
        <v>10.26</v>
      </c>
      <c r="J14" s="17">
        <f ca="1">ROUND(INDIRECT(ADDRESS(ROW()+(0), COLUMN()+(-3), 1))*INDIRECT(ADDRESS(ROW()+(0), COLUMN()+(-1), 1)), 2)</f>
        <v>5.13</v>
      </c>
      <c r="K14" s="17"/>
    </row>
    <row r="15" spans="1:11" ht="24.00" thickBot="1" customHeight="1">
      <c r="A15" s="14" t="s">
        <v>29</v>
      </c>
      <c r="B15" s="14"/>
      <c r="C15" s="14"/>
      <c r="D15" s="15" t="s">
        <v>30</v>
      </c>
      <c r="E15" s="14" t="s">
        <v>31</v>
      </c>
      <c r="F15" s="14"/>
      <c r="G15" s="16">
        <v>1</v>
      </c>
      <c r="H15" s="16"/>
      <c r="I15" s="17">
        <v>2.17</v>
      </c>
      <c r="J15" s="17">
        <f ca="1">ROUND(INDIRECT(ADDRESS(ROW()+(0), COLUMN()+(-3), 1))*INDIRECT(ADDRESS(ROW()+(0), COLUMN()+(-1), 1)), 2)</f>
        <v>2.17</v>
      </c>
      <c r="K15" s="17"/>
    </row>
    <row r="16" spans="1:11" ht="13.50" thickBot="1" customHeight="1">
      <c r="A16" s="14" t="s">
        <v>32</v>
      </c>
      <c r="B16" s="14"/>
      <c r="C16" s="14"/>
      <c r="D16" s="15" t="s">
        <v>33</v>
      </c>
      <c r="E16" s="14" t="s">
        <v>34</v>
      </c>
      <c r="F16" s="14"/>
      <c r="G16" s="16">
        <v>0.24</v>
      </c>
      <c r="H16" s="16"/>
      <c r="I16" s="17">
        <v>0.35</v>
      </c>
      <c r="J16" s="17">
        <f ca="1">ROUND(INDIRECT(ADDRESS(ROW()+(0), COLUMN()+(-3), 1))*INDIRECT(ADDRESS(ROW()+(0), COLUMN()+(-1), 1)), 2)</f>
        <v>0.08</v>
      </c>
      <c r="K16" s="17"/>
    </row>
    <row r="17" spans="1:11" ht="13.50" thickBot="1" customHeight="1">
      <c r="A17" s="14" t="s">
        <v>35</v>
      </c>
      <c r="B17" s="14"/>
      <c r="C17" s="14"/>
      <c r="D17" s="15" t="s">
        <v>36</v>
      </c>
      <c r="E17" s="14" t="s">
        <v>37</v>
      </c>
      <c r="F17" s="14"/>
      <c r="G17" s="16">
        <v>1.05</v>
      </c>
      <c r="H17" s="16"/>
      <c r="I17" s="17">
        <v>3</v>
      </c>
      <c r="J17" s="17">
        <f ca="1">ROUND(INDIRECT(ADDRESS(ROW()+(0), COLUMN()+(-3), 1))*INDIRECT(ADDRESS(ROW()+(0), COLUMN()+(-1), 1)), 2)</f>
        <v>3.15</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24.00" thickBot="1" customHeight="1">
      <c r="A20" s="14" t="s">
        <v>44</v>
      </c>
      <c r="B20" s="14"/>
      <c r="C20" s="14"/>
      <c r="D20" s="15" t="s">
        <v>45</v>
      </c>
      <c r="E20" s="14" t="s">
        <v>46</v>
      </c>
      <c r="F20" s="14"/>
      <c r="G20" s="16">
        <v>0.164</v>
      </c>
      <c r="H20" s="16"/>
      <c r="I20" s="17">
        <v>0.99</v>
      </c>
      <c r="J20" s="17">
        <f ca="1">ROUND(INDIRECT(ADDRESS(ROW()+(0), COLUMN()+(-3), 1))*INDIRECT(ADDRESS(ROW()+(0), COLUMN()+(-1), 1)), 2)</f>
        <v>0.16</v>
      </c>
      <c r="K20" s="17"/>
    </row>
    <row r="21" spans="1:11" ht="13.50" thickBot="1" customHeight="1">
      <c r="A21" s="14" t="s">
        <v>47</v>
      </c>
      <c r="B21" s="14"/>
      <c r="C21" s="14"/>
      <c r="D21" s="15" t="s">
        <v>48</v>
      </c>
      <c r="E21" s="14" t="s">
        <v>49</v>
      </c>
      <c r="F21" s="14"/>
      <c r="G21" s="16">
        <v>0.015</v>
      </c>
      <c r="H21" s="16"/>
      <c r="I21" s="17">
        <v>3.45</v>
      </c>
      <c r="J21" s="17">
        <f ca="1">ROUND(INDIRECT(ADDRESS(ROW()+(0), COLUMN()+(-3), 1))*INDIRECT(ADDRESS(ROW()+(0), COLUMN()+(-1), 1)), 2)</f>
        <v>0.05</v>
      </c>
      <c r="K21" s="17"/>
    </row>
    <row r="22" spans="1:11" ht="13.50" thickBot="1" customHeight="1">
      <c r="A22" s="14" t="s">
        <v>50</v>
      </c>
      <c r="B22" s="14"/>
      <c r="C22" s="14"/>
      <c r="D22" s="15" t="s">
        <v>51</v>
      </c>
      <c r="E22" s="14" t="s">
        <v>52</v>
      </c>
      <c r="F22" s="14"/>
      <c r="G22" s="16">
        <v>0.109</v>
      </c>
      <c r="H22" s="16"/>
      <c r="I22" s="17">
        <v>22.68</v>
      </c>
      <c r="J22" s="17">
        <f ca="1">ROUND(INDIRECT(ADDRESS(ROW()+(0), COLUMN()+(-3), 1))*INDIRECT(ADDRESS(ROW()+(0), COLUMN()+(-1), 1)), 2)</f>
        <v>2.47</v>
      </c>
      <c r="K22" s="17"/>
    </row>
    <row r="23" spans="1:11" ht="13.50" thickBot="1" customHeight="1">
      <c r="A23" s="14" t="s">
        <v>53</v>
      </c>
      <c r="B23" s="14"/>
      <c r="C23" s="14"/>
      <c r="D23" s="15" t="s">
        <v>54</v>
      </c>
      <c r="E23" s="14" t="s">
        <v>55</v>
      </c>
      <c r="F23" s="14"/>
      <c r="G23" s="16">
        <v>0.109</v>
      </c>
      <c r="H23" s="16"/>
      <c r="I23" s="17">
        <v>22.13</v>
      </c>
      <c r="J23" s="17">
        <f ca="1">ROUND(INDIRECT(ADDRESS(ROW()+(0), COLUMN()+(-3), 1))*INDIRECT(ADDRESS(ROW()+(0), COLUMN()+(-1), 1)), 2)</f>
        <v>2.41</v>
      </c>
      <c r="K23" s="17"/>
    </row>
    <row r="24" spans="1:11" ht="13.50" thickBot="1" customHeight="1">
      <c r="A24" s="14" t="s">
        <v>56</v>
      </c>
      <c r="B24" s="14"/>
      <c r="C24" s="14"/>
      <c r="D24" s="15" t="s">
        <v>57</v>
      </c>
      <c r="E24" s="14" t="s">
        <v>58</v>
      </c>
      <c r="F24" s="14"/>
      <c r="G24" s="16">
        <v>0.349</v>
      </c>
      <c r="H24" s="16"/>
      <c r="I24" s="17">
        <v>22.68</v>
      </c>
      <c r="J24" s="17">
        <f ca="1">ROUND(INDIRECT(ADDRESS(ROW()+(0), COLUMN()+(-3), 1))*INDIRECT(ADDRESS(ROW()+(0), COLUMN()+(-1), 1)), 2)</f>
        <v>7.92</v>
      </c>
      <c r="K24" s="17"/>
    </row>
    <row r="25" spans="1:11" ht="13.50" thickBot="1" customHeight="1">
      <c r="A25" s="14" t="s">
        <v>59</v>
      </c>
      <c r="B25" s="14"/>
      <c r="C25" s="14"/>
      <c r="D25" s="15" t="s">
        <v>60</v>
      </c>
      <c r="E25" s="14" t="s">
        <v>61</v>
      </c>
      <c r="F25" s="14"/>
      <c r="G25" s="16">
        <v>0.505</v>
      </c>
      <c r="H25" s="16"/>
      <c r="I25" s="17">
        <v>21.45</v>
      </c>
      <c r="J25" s="17">
        <f ca="1">ROUND(INDIRECT(ADDRESS(ROW()+(0), COLUMN()+(-3), 1))*INDIRECT(ADDRESS(ROW()+(0), COLUMN()+(-1), 1)), 2)</f>
        <v>10.83</v>
      </c>
      <c r="K25" s="17"/>
    </row>
    <row r="26" spans="1:11" ht="13.50" thickBot="1" customHeight="1">
      <c r="A26" s="14" t="s">
        <v>62</v>
      </c>
      <c r="B26" s="14"/>
      <c r="C26" s="14"/>
      <c r="D26" s="18" t="s">
        <v>63</v>
      </c>
      <c r="E26" s="19" t="s">
        <v>64</v>
      </c>
      <c r="F26" s="19"/>
      <c r="G26" s="20">
        <v>0.202</v>
      </c>
      <c r="H26" s="20"/>
      <c r="I26" s="21">
        <v>22.68</v>
      </c>
      <c r="J26" s="21">
        <f ca="1">ROUND(INDIRECT(ADDRESS(ROW()+(0), COLUMN()+(-3), 1))*INDIRECT(ADDRESS(ROW()+(0), COLUMN()+(-1), 1)), 2)</f>
        <v>4.58</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47.26</v>
      </c>
      <c r="J27" s="24">
        <f ca="1">ROUND(INDIRECT(ADDRESS(ROW()+(0), COLUMN()+(-3), 1))*INDIRECT(ADDRESS(ROW()+(0), COLUMN()+(-1), 1))/100, 2)</f>
        <v>0.95</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48.21</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1.10201e+006</v>
      </c>
      <c r="G36" s="31"/>
      <c r="H36" s="31">
        <v>1.10201e+006</v>
      </c>
      <c r="I36" s="31"/>
      <c r="J36" s="31"/>
      <c r="K36" s="31" t="s">
        <v>80</v>
      </c>
    </row>
    <row r="37" spans="1:11" ht="55.5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2" spans="1:1" ht="33.75" thickBot="1" customHeight="1">
      <c r="A42" s="1" t="s">
        <v>85</v>
      </c>
      <c r="B42" s="1"/>
      <c r="C42" s="1"/>
      <c r="D42" s="1"/>
      <c r="E42" s="1"/>
      <c r="F42" s="1"/>
      <c r="G42" s="1"/>
      <c r="H42" s="1"/>
      <c r="I42" s="1"/>
      <c r="J42" s="1"/>
      <c r="K42" s="1"/>
    </row>
    <row r="43" spans="1:1" ht="33.75" thickBot="1" customHeight="1">
      <c r="A43" s="1" t="s">
        <v>86</v>
      </c>
      <c r="B43" s="1"/>
      <c r="C43" s="1"/>
      <c r="D43" s="1"/>
      <c r="E43" s="1"/>
      <c r="F43" s="1"/>
      <c r="G43" s="1"/>
      <c r="H43" s="1"/>
      <c r="I43" s="1"/>
      <c r="J43" s="1"/>
      <c r="K43" s="1"/>
    </row>
    <row r="44" spans="1:1" ht="33.75" thickBot="1" customHeight="1">
      <c r="A44" s="1" t="s">
        <v>87</v>
      </c>
      <c r="B44" s="1"/>
      <c r="C44" s="1"/>
      <c r="D44" s="1"/>
      <c r="E44" s="1"/>
      <c r="F44" s="1"/>
      <c r="G44" s="1"/>
      <c r="H44" s="1"/>
      <c r="I44" s="1"/>
      <c r="J44" s="1"/>
      <c r="K44" s="1"/>
    </row>
  </sheetData>
  <mergeCells count="11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