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<sst xmlns="http://schemas.openxmlformats.org/spreadsheetml/2006/main" count="43" uniqueCount="43">
  <si>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</si>
  <si>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QAF030</t>
  </si>
  <si>
    <t xml:space="preserve">Ud</t>
  </si>
  <si>
    <t xml:space="preserve">Encontro de cobertura plana acessível, não ventilada com sumidouro.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</si>
  <si>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não ventilada, com pavimento fixo, tipo convencional com sumidouro de saída vertical, realizando um rebaixo no suporte à volta do sumidouro, no qual será assente a impermeabilização formada por: peça de reforço de membrana de betume modificado com elastómero SBS, LBM(SBS)-40-FP, Polydan 180-40 P Elast "DANOSA", com armadura de feltro de poliéster reforçado e estabilizado de 180 g/m², de superfície não protegida, totalmente aderida ao suporte com maçarico, prévia aplicação de primário com emulsão asfáltica aniônica com cargas Maxdan Caucho, "DANOSA", e colocação de sumidouro de borracha EPDM, de saída vertical, de 80 mm de diâmetro, com grelha plana de borracha EPDM,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</si>
  <si>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</si>
  <si>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</si>
  <si>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</si>
  <si>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</si>
  <si>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</si>
  <si>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</si>
  <si>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mt14ied010h</t>
  </si>
  <si>
    <t xml:space="preserve">kg</t>
  </si>
  <si>
    <t xml:space="preserve">Emulsão asfáltica aniônica com cargas Maxdan Caucho, "DANOSA".</t>
  </si>
  <si>
    <t xml:space="preserve">mt14ldn010dh</t>
  </si>
  <si>
    <t xml:space="preserve">m²</t>
  </si>
  <si>
    <t xml:space="preserve">Membrana de betume modificado com elastómero SBS, LBM(SBS)-40-FP, Polydan 180-40 P Elast "DANOSA", massa nominal 4 kg/m², com armadura de feltro de poliéster reforçado e estabilizado de 180 g/m², de superfície não protegida, e coeficiente de difusão do gás radão 2,4x10-12 m²/s. Segundo EN 13707.</t>
  </si>
  <si>
    <t xml:space="preserve">mt15acc050te</t>
  </si>
  <si>
    <t xml:space="preserve">Ud</t>
  </si>
  <si>
    <t xml:space="preserve">Sumidouro de borracha EPDM, de saída vertical, de 80 mm de diâmetro, com grelha plana de borracha EPDM.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</si>
  <si>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</si>
  <si>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</si>
  <si>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</si>
  <si>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</si>
  <si>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</si>
  <si>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</si>
  <si>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</si>
  <si>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</si>
  <si>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</si>
  <si>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</si>
  <si>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</si>
  <si>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17,19€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</si>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</sst>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73.27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4.29</v>
      </c>
      <c r="J9" s="13">
        <f ca="1">ROUND(INDIRECT(ADDRESS(ROW()+(0), COLUMN()+(-3), 1))*INDIRECT(ADDRESS(ROW()+(0), COLUMN()+(-1), 1)), 2)</f>
        <v>1.29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11.43</v>
      </c>
      <c r="J10" s="17">
        <f ca="1">ROUND(INDIRECT(ADDRESS(ROW()+(0), COLUMN()+(-3), 1))*INDIRECT(ADDRESS(ROW()+(0), COLUMN()+(-1), 1)), 2)</f>
        <v>12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14.76</v>
      </c>
      <c r="J11" s="17">
        <f ca="1">ROUND(INDIRECT(ADDRESS(ROW()+(0), COLUMN()+(-3), 1))*INDIRECT(ADDRESS(ROW()+(0), COLUMN()+(-1), 1)), 2)</f>
        <v>14.76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0.35</v>
      </c>
      <c r="H12" s="16"/>
      <c r="I12" s="17">
        <v>22.68</v>
      </c>
      <c r="J12" s="17">
        <f ca="1">ROUND(INDIRECT(ADDRESS(ROW()+(0), COLUMN()+(-3), 1))*INDIRECT(ADDRESS(ROW()+(0), COLUMN()+(-1), 1)), 2)</f>
        <v>7.94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0.35</v>
      </c>
      <c r="H13" s="16"/>
      <c r="I13" s="17">
        <v>22.13</v>
      </c>
      <c r="J13" s="17">
        <f ca="1">ROUND(INDIRECT(ADDRESS(ROW()+(0), COLUMN()+(-3), 1))*INDIRECT(ADDRESS(ROW()+(0), COLUMN()+(-1), 1)), 2)</f>
        <v>7.75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0.328</v>
      </c>
      <c r="H14" s="20"/>
      <c r="I14" s="21">
        <v>23.31</v>
      </c>
      <c r="J14" s="21">
        <f ca="1">ROUND(INDIRECT(ADDRESS(ROW()+(0), COLUMN()+(-3), 1))*INDIRECT(ADDRESS(ROW()+(0), COLUMN()+(-1), 1)), 2)</f>
        <v>7.65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51.39</v>
      </c>
      <c r="J15" s="24">
        <f ca="1">ROUND(INDIRECT(ADDRESS(ROW()+(0), COLUMN()+(-3), 1))*INDIRECT(ADDRESS(ROW()+(0), COLUMN()+(-1), 1))/100, 2)</f>
        <v>1.03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52.42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