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<sst xmlns="http://schemas.openxmlformats.org/spreadsheetml/2006/main" count="46" uniqueCount="46">
  <si>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</si>
  <si>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NIG040</t>
  </si>
  <si>
    <t xml:space="preserve">m²</t>
  </si>
  <si>
    <t xml:space="preserve">Impermeabilização de varandas e lavandarias, com lâminas de PVC.</t>
  </si>
  <si>
    <r>
      <rPr>
        <sz val="8.25"/>
        <color rgb="FF000000"/>
        <rFont val="Arial"/>
        <family val="2"/>
      </rPr>
      <t xml:space="preserve">Impermeabilização de varandas e lavandarias, com geotêxtil não tecido composto por fibras de poliéster entrelaçadas, Danofelt PY 300 "DANOSA", com uma resistência à tracção longitudinal de 4,4 kN/m, uma resistência à tracção transversal de 4,4 kN/m, uma abertura de cone ao ensaio de perfuração dinâmica segundo NP EN ISO 13433 inferior a 8 mm, resistência CBR ao punçoamento 1,1 kN e uma massa superficial de 300 g/m², sobre argamassa de cimento CEM II/B-L 32,5 N tipo M-5, confeccionada em obra com 230 kg/m³ de cimento e uma proporção em volume 1/6, com espessura média de 4 cm e pendente de 1% a 5%, acabamento afagado, lâmina impermeabilizante flexível de PVC-P, (fv), de 1,2 mm de espessura, com armadura de véu de fibra de vidro, e com resistência à intempérie, colocada solta sobre a camada separadora, fixada em sobreposição através de soldadura termoplástica, e nos bordos soldada a perfis colaminados de chapa e PVC-P e protegida com camada separadora de geotêxtil não tecido composto por fibras de poliéster entrelaçadas, Danofelt PY 300 "DANOSA", com uma resistência à tracção longitudinal de 4,4 kN/m, uma resistência à tracção transversal de 4,4 kN/m, uma abertura de cone ao ensaio de perfuração dinâmica segundo NP EN ISO 13433 inferior a 8 mm, resistência CBR ao punçoamento 1,1 kN e uma massa superficial de 300 g/m².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</si>
  <si>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</si>
  <si>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</si>
  <si>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</si>
  <si>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</si>
  <si>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</si>
  <si>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</si>
  <si>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</si>
  <si>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</si>
  <si>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</si>
  <si>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mt14gsn020vha</t>
  </si>
  <si>
    <t xml:space="preserve">m²</t>
  </si>
  <si>
    <t xml:space="preserve">Geotêxtil não tecido composto por fibras de poliéster entrelaçadas, Danofelt PY 300 "DANOSA", com uma resistência à tracção longitudinal de 4,4 kN/m, uma resistência à tracção transversal de 4,4 kN/m, uma abertura de cone ao ensaio de perfuração dinâmica segundo NP EN ISO 13433 inferior a 8 mm, resistência CBR ao punçoamento 1,1 kN e uma massa superficial de 300 g/m², segundo EN 13252.</t>
  </si>
  <si>
    <t xml:space="preserve">mt15dan020n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</si>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</sst>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115.3</v>
      </c>
      <c r="J9" s="13">
        <f ca="1">ROUND(INDIRECT(ADDRESS(ROW()+(0), COLUMN()+(-3), 1))*INDIRECT(ADDRESS(ROW()+(0), COLUMN()+(-1), 1)), 2)</f>
        <v>4.61</v>
      </c>
      <c r="K9" s="13"/>
    </row>
    <row r="10" spans="1:11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2.1</v>
      </c>
      <c r="H10" s="16"/>
      <c r="I10" s="17">
        <v>1.18</v>
      </c>
      <c r="J10" s="17">
        <f ca="1">ROUND(INDIRECT(ADDRESS(ROW()+(0), COLUMN()+(-3), 1))*INDIRECT(ADDRESS(ROW()+(0), COLUMN()+(-1), 1)), 2)</f>
        <v>2.48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2.17</v>
      </c>
      <c r="J11" s="17">
        <f ca="1">ROUND(INDIRECT(ADDRESS(ROW()+(0), COLUMN()+(-3), 1))*INDIRECT(ADDRESS(ROW()+(0), COLUMN()+(-1), 1)), 2)</f>
        <v>0.87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10.92</v>
      </c>
      <c r="J12" s="17">
        <f ca="1">ROUND(INDIRECT(ADDRESS(ROW()+(0), COLUMN()+(-3), 1))*INDIRECT(ADDRESS(ROW()+(0), COLUMN()+(-1), 1)), 2)</f>
        <v>11.47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0.477</v>
      </c>
      <c r="H13" s="16"/>
      <c r="I13" s="17">
        <v>22.68</v>
      </c>
      <c r="J13" s="17">
        <f ca="1">ROUND(INDIRECT(ADDRESS(ROW()+(0), COLUMN()+(-3), 1))*INDIRECT(ADDRESS(ROW()+(0), COLUMN()+(-1), 1)), 2)</f>
        <v>10.82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0.477</v>
      </c>
      <c r="H14" s="20"/>
      <c r="I14" s="21">
        <v>22.13</v>
      </c>
      <c r="J14" s="21">
        <f ca="1">ROUND(INDIRECT(ADDRESS(ROW()+(0), COLUMN()+(-3), 1))*INDIRECT(ADDRESS(ROW()+(0), COLUMN()+(-1), 1)), 2)</f>
        <v>10.56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40.81</v>
      </c>
      <c r="J15" s="24">
        <f ca="1">ROUND(INDIRECT(ADDRESS(ROW()+(0), COLUMN()+(-3), 1))*INDIRECT(ADDRESS(ROW()+(0), COLUMN()+(-1), 1))/100, 2)</f>
        <v>0.82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41.63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1.03202e+006</v>
      </c>
      <c r="G20" s="31"/>
      <c r="H20" s="31">
        <v>1.03202e+006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1.10201e+006</v>
      </c>
      <c r="G22" s="31"/>
      <c r="H22" s="31">
        <v>1.10201e+006</v>
      </c>
      <c r="I22" s="31"/>
      <c r="J22" s="31"/>
      <c r="K22" s="31" t="s">
        <v>41</v>
      </c>
    </row>
    <row r="23" spans="1:11" ht="55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