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<sst xmlns="http://schemas.openxmlformats.org/spreadsheetml/2006/main" count="30" uniqueCount="30">
  <si>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</si>
  <si>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</si>
  <si>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</si>
  <si>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</si>
  <si>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 Sonodan Plus Autoadhesivo, "DANOSA", de 40 mm de espessura, 10 kg/m² de massa superficial, composto de dois painéis independentes: um painel de lã mineral de 30 mm de espessura revestido com uma membrana betuminosa auto-adesiva e um painel formado por uma lâmina de polietileno reticulado aderida termicamente a uma membrana betuminosa auto-adesiva, colocado topo a topo e fixado ao paramento com fixações; e painel de napa de poliéster, tipo NPP, de 1350x600 mm e 40 mm de espessura,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</si>
  <si>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</si>
  <si>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</si>
  <si>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</si>
  <si>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</si>
  <si>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</si>
  <si>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</si>
  <si>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mt16afd020d</t>
  </si>
  <si>
    <t xml:space="preserve">Ud</t>
  </si>
  <si>
    <t xml:space="preserve">Bucha de expansão e prego de polipropileno com espiga de poliestireno de alta resistência "DANOSA", de 70 mm de comprimento, com aro de estanquidade, para fixação mecânica de painéis isolantes.</t>
  </si>
  <si>
    <t xml:space="preserve">mt16ptd030oh</t>
  </si>
  <si>
    <t xml:space="preserve">m²</t>
  </si>
  <si>
    <t xml:space="preserve">Complexo multicamada Sonodan Plus Autoadhesivo, "DANOSA", de 40 mm de espessura, 10 kg/m² de massa superficial, composto de dois painéis independentes: um painel de lã mineral de 30 mm de espessura revestido com uma membrana betuminosa auto-adesiva e um painel formado por uma lâmina de polietileno reticulado aderida termicamente a uma membrana betuminosa auto-adesiva, resistência térmica 0,58 m²°C/W, Euroclasse F de reacção ao fogo segundo NP EN 13501-1; com 65,5 dB de índice global de redução sonora, Rw.</t>
  </si>
  <si>
    <t xml:space="preserve">mt16npg020i</t>
  </si>
  <si>
    <t xml:space="preserve">m²</t>
  </si>
  <si>
    <t xml:space="preserve">Painel de napa de poliéster, tipo NPP, de 1350x600 mm e 40 mm de espessura, resistência térmica 1,02 m²°C/W, condutibilidade térmica 0,039 W/(m°C), Euroclasse B-s1, d0 de reacção ao fogo segundo NP EN 13501-1; com atenuação acústica de 50 dB.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</si>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</sst>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0.52</v>
      </c>
      <c r="H9" s="13">
        <f ca="1">ROUND(INDIRECT(ADDRESS(ROW()+(0), COLUMN()+(-2), 1))*INDIRECT(ADDRESS(ROW()+(0), COLUMN()+(-1), 1)), 2)</f>
        <v>2.08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42.98</v>
      </c>
      <c r="H10" s="17">
        <f ca="1">ROUND(INDIRECT(ADDRESS(ROW()+(0), COLUMN()+(-2), 1))*INDIRECT(ADDRESS(ROW()+(0), COLUMN()+(-1), 1)), 2)</f>
        <v>45.13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5.36</v>
      </c>
      <c r="H11" s="17">
        <f ca="1">ROUND(INDIRECT(ADDRESS(ROW()+(0), COLUMN()+(-2), 1))*INDIRECT(ADDRESS(ROW()+(0), COLUMN()+(-1), 1)), 2)</f>
        <v>5.63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0.219</v>
      </c>
      <c r="G12" s="17">
        <v>23.31</v>
      </c>
      <c r="H12" s="17">
        <f ca="1">ROUND(INDIRECT(ADDRESS(ROW()+(0), COLUMN()+(-2), 1))*INDIRECT(ADDRESS(ROW()+(0), COLUMN()+(-1), 1)), 2)</f>
        <v>5.1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0.219</v>
      </c>
      <c r="G13" s="21">
        <v>22.13</v>
      </c>
      <c r="H13" s="21">
        <f ca="1">ROUND(INDIRECT(ADDRESS(ROW()+(0), COLUMN()+(-2), 1))*INDIRECT(ADDRESS(ROW()+(0), COLUMN()+(-1), 1)), 2)</f>
        <v>4.85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62.79</v>
      </c>
      <c r="H14" s="24">
        <f ca="1">ROUND(INDIRECT(ADDRESS(ROW()+(0), COLUMN()+(-2), 1))*INDIRECT(ADDRESS(ROW()+(0), COLUMN()+(-1), 1))/100, 2)</f>
        <v>1.26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