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<sst xmlns="http://schemas.openxmlformats.org/spreadsheetml/2006/main" count="27" uniqueCount="27">
  <si>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</si>
  <si>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NBD020</t>
  </si>
  <si>
    <t xml:space="preserve">m²</t>
  </si>
  <si>
    <t xml:space="preserve">Isolamento sonoro a sons de condução aérea sob laje, com painéis multicamada.</t>
  </si>
  <si>
    <r>
      <rPr>
        <sz val="8.25"/>
        <color rgb="FF000000"/>
        <rFont val="Arial"/>
        <family val="2"/>
      </rPr>
      <t xml:space="preserve">Isolamento sonoro a sons de condução aérea sob laje, com complexo multicamada Sonodan Plus Autoadhesivo, "DANOSA", de 40 mm de espessura, 10 kg/m² de massa superficial, composto de dois painéis independentes: um painel de lã mineral de 30 mm de espessura revestido com uma membrana betuminosa auto-adesiva e um painel formado por uma lâmina de polietileno reticulado aderida termicamente a uma membrana betuminosa auto-adesiva. Colocação em obra: topo a topo e com fixações mecânicas.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</si>
  <si>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</si>
  <si>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</si>
  <si>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</si>
  <si>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</si>
  <si>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</si>
  <si>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</si>
  <si>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mt16ptd030oh</t>
  </si>
  <si>
    <t xml:space="preserve">m²</t>
  </si>
  <si>
    <t xml:space="preserve">Complexo multicamada Sonodan Plus Autoadhesivo, "DANOSA", de 40 mm de espessura, 10 kg/m² de massa superficial, composto de dois painéis independentes: um painel de lã mineral de 30 mm de espessura revestido com uma membrana betuminosa auto-adesiva e um painel formado por uma lâmina de polietileno reticulado aderida termicamente a uma membrana betuminosa auto-adesiva, resistência térmica 0,58 m²°C/W, Euroclasse F de reacção ao fogo segundo NP EN 13501-1; com 65,5 dB de índice global de redução sonora, Rw.</t>
  </si>
  <si>
    <t xml:space="preserve">mt16afd020d</t>
  </si>
  <si>
    <t xml:space="preserve">Ud</t>
  </si>
  <si>
    <t xml:space="preserve">Bucha de expansão e prego de polipropileno com espiga de poliestireno de alta resistência "DANOSA", de 70 mm de comprimento, com aro de estanquidade, para fixação mecânica de painéis isolantes.</t>
  </si>
  <si>
    <t xml:space="preserve">mo054</t>
  </si>
  <si>
    <t xml:space="preserve">h</t>
  </si>
  <si>
    <t xml:space="preserve">Oficial de 1ª montador de isolamentos.</t>
  </si>
  <si>
    <t xml:space="preserve">mo101</t>
  </si>
  <si>
    <t xml:space="preserve">h</t>
  </si>
  <si>
    <t xml:space="preserve">Ajudante de montador de isolamentos.</t>
  </si>
  <si>
    <t xml:space="preserve">%</t>
  </si>
  <si>
    <t xml:space="preserve">Custos directos complementares</t>
  </si>
  <si>
    <t xml:space="preserve">Custo de manutenção decenal: 8,02€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</si>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</sst>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2.21" customWidth="1"/>
    <col min="5" max="5" width="82.62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66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1.05</v>
      </c>
      <c r="G9" s="13">
        <v>51.07</v>
      </c>
      <c r="H9" s="13">
        <f ca="1">ROUND(INDIRECT(ADDRESS(ROW()+(0), COLUMN()+(-2), 1))*INDIRECT(ADDRESS(ROW()+(0), COLUMN()+(-1), 1)), 2)</f>
        <v>53.62</v>
      </c>
    </row>
    <row r="10" spans="1:8" ht="34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4</v>
      </c>
      <c r="G10" s="17">
        <v>0.36</v>
      </c>
      <c r="H10" s="17">
        <f ca="1">ROUND(INDIRECT(ADDRESS(ROW()+(0), COLUMN()+(-2), 1))*INDIRECT(ADDRESS(ROW()+(0), COLUMN()+(-1), 1)), 2)</f>
        <v>1.44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0.12</v>
      </c>
      <c r="G11" s="17">
        <v>25.32</v>
      </c>
      <c r="H11" s="17">
        <f ca="1">ROUND(INDIRECT(ADDRESS(ROW()+(0), COLUMN()+(-2), 1))*INDIRECT(ADDRESS(ROW()+(0), COLUMN()+(-1), 1)), 2)</f>
        <v>3.04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0.12</v>
      </c>
      <c r="G12" s="21">
        <v>24.04</v>
      </c>
      <c r="H12" s="21">
        <f ca="1">ROUND(INDIRECT(ADDRESS(ROW()+(0), COLUMN()+(-2), 1))*INDIRECT(ADDRESS(ROW()+(0), COLUMN()+(-1), 1)), 2)</f>
        <v>2.88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60.98</v>
      </c>
      <c r="H13" s="24">
        <f ca="1">ROUND(INDIRECT(ADDRESS(ROW()+(0), COLUMN()+(-2), 1))*INDIRECT(ADDRESS(ROW()+(0), COLUMN()+(-1), 1))/100, 2)</f>
        <v>1.22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62.2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